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VANGELOS fiiles\DOORS !\GS PRO+ - DAO1 - BYBIT - BITNEST\BITNEST\"/>
    </mc:Choice>
  </mc:AlternateContent>
  <xr:revisionPtr revIDLastSave="0" documentId="13_ncr:1_{71B0AFA0-38FF-405A-9FDC-57A85A4B2E4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E2" i="1" l="1"/>
  <c r="F2" i="1" l="1"/>
  <c r="B3" i="1" s="1"/>
  <c r="D3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E3" i="1" l="1"/>
  <c r="F3" i="1" l="1"/>
  <c r="B4" i="1" s="1"/>
  <c r="D4" i="1" s="1"/>
  <c r="E4" i="1" s="1"/>
  <c r="F4" i="1" l="1"/>
  <c r="B5" i="1" s="1"/>
  <c r="D5" i="1" s="1"/>
  <c r="E5" i="1" s="1"/>
  <c r="F5" i="1" l="1"/>
  <c r="B6" i="1" s="1"/>
  <c r="D6" i="1" s="1"/>
  <c r="E6" i="1" s="1"/>
  <c r="F6" i="1" l="1"/>
  <c r="B7" i="1" s="1"/>
  <c r="D7" i="1" s="1"/>
  <c r="E7" i="1" s="1"/>
  <c r="F7" i="1" l="1"/>
  <c r="B8" i="1" l="1"/>
  <c r="D8" i="1" s="1"/>
  <c r="E8" i="1" l="1"/>
  <c r="F8" i="1" s="1"/>
  <c r="B9" i="1" s="1"/>
  <c r="D9" i="1" s="1"/>
  <c r="E9" i="1" l="1"/>
  <c r="F9" i="1" s="1"/>
  <c r="B10" i="1" l="1"/>
  <c r="D10" i="1" s="1"/>
  <c r="E10" i="1" s="1"/>
  <c r="F10" i="1" s="1"/>
  <c r="B11" i="1" s="1"/>
  <c r="D11" i="1" s="1"/>
  <c r="E11" i="1" l="1"/>
  <c r="F11" i="1" l="1"/>
  <c r="G11" i="1" s="1"/>
  <c r="B12" i="1" l="1"/>
  <c r="D12" i="1" s="1"/>
  <c r="E12" i="1" s="1"/>
  <c r="F12" i="1" l="1"/>
  <c r="G12" i="1" s="1"/>
  <c r="B13" i="1" l="1"/>
  <c r="D13" i="1" s="1"/>
  <c r="E13" i="1" s="1"/>
  <c r="F13" i="1" s="1"/>
  <c r="B14" i="1" l="1"/>
  <c r="D14" i="1" s="1"/>
  <c r="G13" i="1"/>
  <c r="E14" i="1" l="1"/>
  <c r="F14" i="1" s="1"/>
  <c r="B15" i="1" l="1"/>
  <c r="D15" i="1" s="1"/>
  <c r="E15" i="1" s="1"/>
  <c r="F15" i="1" s="1"/>
  <c r="G15" i="1" s="1"/>
  <c r="G14" i="1"/>
</calcChain>
</file>

<file path=xl/sharedStrings.xml><?xml version="1.0" encoding="utf-8"?>
<sst xmlns="http://schemas.openxmlformats.org/spreadsheetml/2006/main" count="9" uniqueCount="9">
  <si>
    <t>ΣΥΝΟΛΟ ΙΔΙΩΝ ΚΕΦΑΛΑΙΩΝ</t>
  </si>
  <si>
    <t>ΤΟΚΟΣ 24%</t>
  </si>
  <si>
    <t>ΠΕΡΙΟΔΟΣ ΑΝΑ              ΜΗΝΑ</t>
  </si>
  <si>
    <t>ΑΥΞΗΣΗ ΚΕΦΑΛΑΙΟΥ            ΑΝΑ ΜΗΝΑ</t>
  </si>
  <si>
    <t>ΚΕΦΑΛΑΙΟ + ΑΥΞΗΣΗ</t>
  </si>
  <si>
    <t>Αλλάζετε μόνο το αρχικό Κεφάλαιο επένδυσης και το ποσό Αύξησης κεφαλαίου ανά μήνα</t>
  </si>
  <si>
    <t>ΚΕΦΑΛΑΙΟ U$DT/USDC</t>
  </si>
  <si>
    <t>ΣΥΝΟΛΟ U$DT/USDC</t>
  </si>
  <si>
    <t>ΕΠΕΝΔΥΣΗ ΟΛΟΥ ΤΟΥ ΠΟΣΟΥ ΓΙΑ ΜΙΣΘΟ ΚΑΘΕ ΜΗΝΑ ΣΕ USDT/USDC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</si>
</sst>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_€"/>
    <numFmt numFmtId="166" formatCode="#,##0\ _€"/>
  </numFmts>
  <fonts count="11" x14ac:knownFonts="1">
    <font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right" vertical="center" wrapText="1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165" fontId="4" fillId="5" borderId="3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6" fontId="4" fillId="5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8" xfId="0" applyFill="1" applyBorder="1" applyAlignment="1">
      <alignment horizontal="center"/>
    </xf>
    <xf numFmtId="165" fontId="0" fillId="4" borderId="8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166" fontId="0" fillId="0" borderId="0" xfId="0" applyNumberFormat="1"/>
    <xf numFmtId="165" fontId="10" fillId="2" borderId="6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2" fontId="0" fillId="6" borderId="0" xfId="0" applyNumberFormat="1" applyFill="1" applyAlignment="1">
      <alignment horizontal="center"/>
    </xf>
    <xf numFmtId="4" fontId="2" fillId="6" borderId="1" xfId="0" applyNumberFormat="1" applyFont="1" applyFill="1" applyBorder="1" applyAlignment="1">
      <alignment horizontal="center"/>
    </xf>
    <xf numFmtId="165" fontId="0" fillId="6" borderId="8" xfId="0" applyNumberFormat="1" applyFill="1" applyBorder="1" applyAlignment="1">
      <alignment horizontal="center"/>
    </xf>
    <xf numFmtId="165" fontId="2" fillId="6" borderId="8" xfId="0" applyNumberFormat="1" applyFont="1" applyFill="1" applyBorder="1" applyAlignment="1">
      <alignment horizontal="center"/>
    </xf>
    <xf numFmtId="4" fontId="2" fillId="6" borderId="8" xfId="0" applyNumberFormat="1" applyFont="1" applyFill="1" applyBorder="1" applyAlignment="1">
      <alignment horizontal="center"/>
    </xf>
    <xf numFmtId="165" fontId="0" fillId="6" borderId="3" xfId="0" applyNumberForma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4" fontId="2" fillId="6" borderId="3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166" fontId="6" fillId="6" borderId="4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91440</xdr:colOff>
      <xdr:row>0</xdr:row>
      <xdr:rowOff>396240</xdr:rowOff>
    </xdr:from>
    <xdr:to>
      <xdr:col>7</xdr:col>
      <xdr:colOff>518160</xdr:colOff>
      <xdr:row>12</xdr:row>
      <xdr:rowOff>251460</xdr:rowOff>
    </xdr:to>
    <xdr:sp macro="" textlink="">
      <xdr:nvSpPr>
        <xdr:cNvPr id="3" name="Καμπύλο αριστερό βέλος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93380" y="396240"/>
          <a:ext cx="426720" cy="2628900"/>
        </a:xfrm>
        <a:prstGeom prst="curved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670560</xdr:colOff>
      <xdr:row>12</xdr:row>
      <xdr:rowOff>7620</xdr:rowOff>
    </xdr:from>
    <xdr:to>
      <xdr:col>3</xdr:col>
      <xdr:colOff>0</xdr:colOff>
      <xdr:row>12</xdr:row>
      <xdr:rowOff>274320</xdr:rowOff>
    </xdr:to>
    <xdr:sp macro="" textlink="">
      <xdr:nvSpPr>
        <xdr:cNvPr id="2" name="Ορθογώνι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7960" y="2964180"/>
          <a:ext cx="502920" cy="2667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850$</a:t>
          </a:r>
          <a:endParaRPr lang="el-G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5</xdr:col>
      <xdr:colOff>137161</xdr:colOff>
      <xdr:row>15</xdr:row>
      <xdr:rowOff>50011</xdr:rowOff>
    </xdr:from>
    <xdr:to>
      <xdr:col>6</xdr:col>
      <xdr:colOff>1104901</xdr:colOff>
      <xdr:row>18</xdr:row>
      <xdr:rowOff>112059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3D9D6B5E-EAB1-4454-B0C6-64B95706C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8321" y="3684751"/>
          <a:ext cx="2186940" cy="892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J16" sqref="J16"/>
    </sheetView>
  </sheetViews>
  <sheetFormatPr defaultRowHeight="14.4" x14ac:dyDescent="0.3"/>
  <cols>
    <col min="1" max="1" width="11.77734375" customWidth="1"/>
    <col min="2" max="2" width="18.21875" customWidth="1"/>
    <col min="3" max="3" width="17.109375" customWidth="1"/>
    <col min="4" max="5" width="16.33203125" customWidth="1"/>
    <col min="6" max="6" width="17.77734375" customWidth="1"/>
    <col min="7" max="7" width="16.33203125" style="17" customWidth="1"/>
    <col min="8" max="8" width="9.6640625" customWidth="1"/>
    <col min="9" max="9" width="13.88671875" customWidth="1"/>
  </cols>
  <sheetData>
    <row r="1" spans="1:9" ht="72.599999999999994" thickBot="1" x14ac:dyDescent="0.35">
      <c r="A1" s="6" t="s">
        <v>2</v>
      </c>
      <c r="B1" s="7" t="s">
        <v>6</v>
      </c>
      <c r="C1" s="7" t="s">
        <v>3</v>
      </c>
      <c r="D1" s="10" t="s">
        <v>4</v>
      </c>
      <c r="E1" s="8" t="s">
        <v>1</v>
      </c>
      <c r="F1" s="15" t="s">
        <v>7</v>
      </c>
      <c r="G1" s="29" t="s">
        <v>8</v>
      </c>
      <c r="H1" s="3"/>
      <c r="I1" s="2"/>
    </row>
    <row r="2" spans="1:9" s="5" customFormat="1" ht="15.6" x14ac:dyDescent="0.3">
      <c r="A2" s="4">
        <v>1</v>
      </c>
      <c r="B2" s="11">
        <v>300</v>
      </c>
      <c r="C2" s="13">
        <v>0</v>
      </c>
      <c r="D2" s="4"/>
      <c r="E2" s="14">
        <f>B2*24/100</f>
        <v>72</v>
      </c>
      <c r="F2" s="14">
        <f>B2+E2</f>
        <v>372</v>
      </c>
      <c r="G2" s="16"/>
    </row>
    <row r="3" spans="1:9" x14ac:dyDescent="0.3">
      <c r="A3" s="9">
        <f>A2+1</f>
        <v>2</v>
      </c>
      <c r="B3" s="12">
        <f>F2</f>
        <v>372</v>
      </c>
      <c r="C3" s="13">
        <v>50</v>
      </c>
      <c r="D3" s="12">
        <f>B3+C3</f>
        <v>422</v>
      </c>
      <c r="E3" s="30">
        <f>D3*24/100</f>
        <v>101.28</v>
      </c>
      <c r="F3" s="31">
        <f>D3+E3</f>
        <v>523.28</v>
      </c>
      <c r="G3" s="32"/>
    </row>
    <row r="4" spans="1:9" x14ac:dyDescent="0.3">
      <c r="A4" s="9">
        <f t="shared" ref="A4:A12" si="0">A3+1</f>
        <v>3</v>
      </c>
      <c r="B4" s="12">
        <f>F3</f>
        <v>523.28</v>
      </c>
      <c r="C4" s="13">
        <v>50</v>
      </c>
      <c r="D4" s="12">
        <f t="shared" ref="D4:D14" si="1">B4+C4</f>
        <v>573.28</v>
      </c>
      <c r="E4" s="30">
        <f t="shared" ref="E4:E15" si="2">D4*24/100</f>
        <v>137.5872</v>
      </c>
      <c r="F4" s="31">
        <f t="shared" ref="F4:F14" si="3">D4+E4</f>
        <v>710.86719999999991</v>
      </c>
      <c r="G4" s="32"/>
    </row>
    <row r="5" spans="1:9" x14ac:dyDescent="0.3">
      <c r="A5" s="9">
        <f t="shared" si="0"/>
        <v>4</v>
      </c>
      <c r="B5" s="12">
        <f t="shared" ref="B5:B14" si="4">F4</f>
        <v>710.86719999999991</v>
      </c>
      <c r="C5" s="13">
        <v>50</v>
      </c>
      <c r="D5" s="12">
        <f t="shared" si="1"/>
        <v>760.86719999999991</v>
      </c>
      <c r="E5" s="30">
        <f t="shared" si="2"/>
        <v>182.60812799999999</v>
      </c>
      <c r="F5" s="31">
        <f t="shared" si="3"/>
        <v>943.47532799999988</v>
      </c>
      <c r="G5" s="32"/>
    </row>
    <row r="6" spans="1:9" x14ac:dyDescent="0.3">
      <c r="A6" s="9">
        <f t="shared" si="0"/>
        <v>5</v>
      </c>
      <c r="B6" s="12">
        <f t="shared" si="4"/>
        <v>943.47532799999988</v>
      </c>
      <c r="C6" s="13">
        <v>50</v>
      </c>
      <c r="D6" s="12">
        <f t="shared" si="1"/>
        <v>993.47532799999988</v>
      </c>
      <c r="E6" s="30">
        <f t="shared" si="2"/>
        <v>238.43407871999997</v>
      </c>
      <c r="F6" s="31">
        <f t="shared" si="3"/>
        <v>1231.9094067199999</v>
      </c>
      <c r="G6" s="32"/>
    </row>
    <row r="7" spans="1:9" x14ac:dyDescent="0.3">
      <c r="A7" s="9">
        <f t="shared" si="0"/>
        <v>6</v>
      </c>
      <c r="B7" s="12">
        <f t="shared" si="4"/>
        <v>1231.9094067199999</v>
      </c>
      <c r="C7" s="13">
        <v>50</v>
      </c>
      <c r="D7" s="12">
        <f t="shared" si="1"/>
        <v>1281.9094067199999</v>
      </c>
      <c r="E7" s="30">
        <f t="shared" si="2"/>
        <v>307.65825761279996</v>
      </c>
      <c r="F7" s="31">
        <f t="shared" si="3"/>
        <v>1589.5676643327997</v>
      </c>
      <c r="G7" s="32"/>
    </row>
    <row r="8" spans="1:9" x14ac:dyDescent="0.3">
      <c r="A8" s="9">
        <f t="shared" si="0"/>
        <v>7</v>
      </c>
      <c r="B8" s="12">
        <f t="shared" si="4"/>
        <v>1589.5676643327997</v>
      </c>
      <c r="C8" s="13">
        <v>50</v>
      </c>
      <c r="D8" s="12">
        <f t="shared" si="1"/>
        <v>1639.5676643327997</v>
      </c>
      <c r="E8" s="30">
        <f t="shared" si="2"/>
        <v>393.49623943987194</v>
      </c>
      <c r="F8" s="31">
        <f t="shared" si="3"/>
        <v>2033.0639037726717</v>
      </c>
      <c r="G8" s="32"/>
    </row>
    <row r="9" spans="1:9" x14ac:dyDescent="0.3">
      <c r="A9" s="9">
        <f>A8+1</f>
        <v>8</v>
      </c>
      <c r="B9" s="12">
        <f t="shared" si="4"/>
        <v>2033.0639037726717</v>
      </c>
      <c r="C9" s="13">
        <v>50</v>
      </c>
      <c r="D9" s="12">
        <f t="shared" si="1"/>
        <v>2083.0639037726714</v>
      </c>
      <c r="E9" s="30">
        <f t="shared" si="2"/>
        <v>499.93533690544115</v>
      </c>
      <c r="F9" s="31">
        <f t="shared" si="3"/>
        <v>2582.9992406781125</v>
      </c>
      <c r="G9" s="32"/>
    </row>
    <row r="10" spans="1:9" x14ac:dyDescent="0.3">
      <c r="A10" s="9">
        <f t="shared" si="0"/>
        <v>9</v>
      </c>
      <c r="B10" s="12">
        <f t="shared" si="4"/>
        <v>2582.9992406781125</v>
      </c>
      <c r="C10" s="13">
        <v>50</v>
      </c>
      <c r="D10" s="12">
        <f t="shared" si="1"/>
        <v>2632.9992406781125</v>
      </c>
      <c r="E10" s="30">
        <f t="shared" si="2"/>
        <v>631.91981776274702</v>
      </c>
      <c r="F10" s="31">
        <f t="shared" si="3"/>
        <v>3264.9190584408598</v>
      </c>
      <c r="G10" s="32"/>
    </row>
    <row r="11" spans="1:9" x14ac:dyDescent="0.3">
      <c r="A11" s="9">
        <f t="shared" si="0"/>
        <v>10</v>
      </c>
      <c r="B11" s="12">
        <f t="shared" si="4"/>
        <v>3264.9190584408598</v>
      </c>
      <c r="C11" s="13">
        <v>50</v>
      </c>
      <c r="D11" s="12">
        <f t="shared" si="1"/>
        <v>3314.9190584408598</v>
      </c>
      <c r="E11" s="30">
        <f t="shared" si="2"/>
        <v>795.5805740258063</v>
      </c>
      <c r="F11" s="31">
        <f t="shared" si="3"/>
        <v>4110.4996324666663</v>
      </c>
      <c r="G11" s="33">
        <f>F11*24/100</f>
        <v>986.5199117919999</v>
      </c>
    </row>
    <row r="12" spans="1:9" ht="15" thickBot="1" x14ac:dyDescent="0.35">
      <c r="A12" s="18">
        <f t="shared" si="0"/>
        <v>11</v>
      </c>
      <c r="B12" s="19">
        <f t="shared" si="4"/>
        <v>4110.4996324666663</v>
      </c>
      <c r="C12" s="13">
        <v>50</v>
      </c>
      <c r="D12" s="19">
        <f t="shared" si="1"/>
        <v>4160.4996324666663</v>
      </c>
      <c r="E12" s="34">
        <f t="shared" si="2"/>
        <v>998.5199117919999</v>
      </c>
      <c r="F12" s="35">
        <f t="shared" si="3"/>
        <v>5159.0195442586664</v>
      </c>
      <c r="G12" s="36">
        <f>F12*24/100</f>
        <v>1238.1646906220799</v>
      </c>
    </row>
    <row r="13" spans="1:9" ht="24" thickBot="1" x14ac:dyDescent="0.5">
      <c r="A13" s="22">
        <f>A12+1</f>
        <v>12</v>
      </c>
      <c r="B13" s="23">
        <f t="shared" si="4"/>
        <v>5159.0195442586664</v>
      </c>
      <c r="C13" s="13">
        <v>50</v>
      </c>
      <c r="D13" s="23">
        <f t="shared" si="1"/>
        <v>5209.0195442586664</v>
      </c>
      <c r="E13" s="23">
        <f t="shared" si="2"/>
        <v>1250.1646906220799</v>
      </c>
      <c r="F13" s="27">
        <f t="shared" si="3"/>
        <v>6459.1842348807459</v>
      </c>
      <c r="G13" s="25">
        <f>F13*24/100</f>
        <v>1550.2042163713788</v>
      </c>
    </row>
    <row r="14" spans="1:9" x14ac:dyDescent="0.3">
      <c r="A14" s="20">
        <f>A13+1</f>
        <v>13</v>
      </c>
      <c r="B14" s="21">
        <f t="shared" si="4"/>
        <v>6459.1842348807459</v>
      </c>
      <c r="C14" s="13">
        <v>50</v>
      </c>
      <c r="D14" s="21">
        <f t="shared" si="1"/>
        <v>6509.1842348807459</v>
      </c>
      <c r="E14" s="37">
        <f t="shared" si="2"/>
        <v>1562.2042163713788</v>
      </c>
      <c r="F14" s="38">
        <f t="shared" si="3"/>
        <v>8071.3884512521245</v>
      </c>
      <c r="G14" s="39">
        <f t="shared" ref="G14:G15" si="5">F14*24/100</f>
        <v>1937.1332283005097</v>
      </c>
      <c r="H14" s="24"/>
    </row>
    <row r="15" spans="1:9" ht="15" thickBot="1" x14ac:dyDescent="0.35">
      <c r="A15" s="9">
        <f t="shared" ref="A15" si="6">A14+1</f>
        <v>14</v>
      </c>
      <c r="B15" s="12">
        <f t="shared" ref="B15" si="7">F14</f>
        <v>8071.3884512521245</v>
      </c>
      <c r="C15" s="13">
        <v>50</v>
      </c>
      <c r="D15" s="12">
        <f t="shared" ref="D15" si="8">B15+C15</f>
        <v>8121.3884512521245</v>
      </c>
      <c r="E15" s="30">
        <f t="shared" si="2"/>
        <v>1949.1332283005097</v>
      </c>
      <c r="F15" s="31">
        <f t="shared" ref="F15" si="9">D15+E15</f>
        <v>10070.521679552634</v>
      </c>
      <c r="G15" s="33">
        <f t="shared" si="5"/>
        <v>2416.9252030926318</v>
      </c>
    </row>
    <row r="16" spans="1:9" ht="36.6" thickBot="1" x14ac:dyDescent="0.35">
      <c r="B16" s="40" t="s">
        <v>0</v>
      </c>
      <c r="C16" s="41">
        <f>SUM(C3:C15)+B2</f>
        <v>950</v>
      </c>
    </row>
    <row r="17" spans="1:8" x14ac:dyDescent="0.3">
      <c r="A17" s="1"/>
      <c r="C17" s="26"/>
    </row>
    <row r="20" spans="1:8" x14ac:dyDescent="0.3">
      <c r="A20" s="28" t="s">
        <v>5</v>
      </c>
      <c r="B20" s="28"/>
      <c r="C20" s="28"/>
      <c r="D20" s="28"/>
      <c r="E20" s="28"/>
      <c r="F20" s="28"/>
      <c r="G20" s="28"/>
      <c r="H20" s="28"/>
    </row>
  </sheetData>
  <mergeCells count="1">
    <mergeCell ref="A20:H2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Mentor Evangelos Kaninias</cp:lastModifiedBy>
  <cp:lastPrinted>2025-11-23T10:19:42Z</cp:lastPrinted>
  <dcterms:created xsi:type="dcterms:W3CDTF">2025-11-12T19:43:51Z</dcterms:created>
  <dcterms:modified xsi:type="dcterms:W3CDTF">2026-06-12T07:02:13Z</dcterms:modified>
</cp:coreProperties>
</file>